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500" activeTab="0"/>
  </bookViews>
  <sheets>
    <sheet name="troškovnik" sheetId="1" r:id="rId1"/>
  </sheets>
  <definedNames>
    <definedName name="Excel_BuiltIn_Print_Area_2">'troškovnik'!#REF!</definedName>
  </definedNames>
  <calcPr fullCalcOnLoad="1"/>
</workbook>
</file>

<file path=xl/sharedStrings.xml><?xml version="1.0" encoding="utf-8"?>
<sst xmlns="http://schemas.openxmlformats.org/spreadsheetml/2006/main" count="131" uniqueCount="84">
  <si>
    <t>UKUPNO:</t>
  </si>
  <si>
    <t>1.</t>
  </si>
  <si>
    <t>m2</t>
  </si>
  <si>
    <t>2.</t>
  </si>
  <si>
    <t>3.</t>
  </si>
  <si>
    <t>4.</t>
  </si>
  <si>
    <t>kom</t>
  </si>
  <si>
    <t>5.</t>
  </si>
  <si>
    <t>6.</t>
  </si>
  <si>
    <t>7.</t>
  </si>
  <si>
    <t>m3</t>
  </si>
  <si>
    <t>m1</t>
  </si>
  <si>
    <t>Zatvaranje postojećih vrata između Obiteljske medicine i Intenzivnog odjela u sobi 2 I 09  te ulaznih vrata iz hodnika u prijem (recepciju) cijelog objekta.</t>
  </si>
  <si>
    <t>a) skidanje postojećeg parketa</t>
  </si>
  <si>
    <t>b) štemanje postojeće trule glazure</t>
  </si>
  <si>
    <t>c) izrada nove brzosušne glazurre</t>
  </si>
  <si>
    <t>d) postava nove PVC podloge sa svim pripremama, niveliranjem i kvalitetnije obloge na kiseline.</t>
  </si>
  <si>
    <t>e) Izrada PVC-e holkera sa svim zaobljenjima</t>
  </si>
  <si>
    <t>Zaštita postojećih podova koji se ne mijenjaju sa kartonom, OSB-e pločom i PVC-e folijom</t>
  </si>
  <si>
    <t>8.</t>
  </si>
  <si>
    <t>9.</t>
  </si>
  <si>
    <t>Štemanje raznih šliceva za razvod instalacija od 15x15 do 30x30 cm</t>
  </si>
  <si>
    <t>10.</t>
  </si>
  <si>
    <t>Utovar i odvoz sve nastale šute.</t>
  </si>
  <si>
    <t>11.</t>
  </si>
  <si>
    <t>12.</t>
  </si>
  <si>
    <t>Čišćenje gradilišta za vrijeme građenja 3x.</t>
  </si>
  <si>
    <t>13.</t>
  </si>
  <si>
    <t>Žbukanje svih nastalih šliceva i kanala.</t>
  </si>
  <si>
    <t>a) šlicevi</t>
  </si>
  <si>
    <t>b) podni kanali 30x30 cm</t>
  </si>
  <si>
    <t>14.</t>
  </si>
  <si>
    <t>15.</t>
  </si>
  <si>
    <t>Izrada ručne produžne žbuke radi izravnanja zidova na mjestu rušenja.. Špric, gruba i fina.</t>
  </si>
  <si>
    <t>16.</t>
  </si>
  <si>
    <t>17.</t>
  </si>
  <si>
    <t>18.</t>
  </si>
  <si>
    <t xml:space="preserve">Dobava I postava mini kuhinje, dimenzije cca 120x60 Koja se postavlja u sobi za sestre (br.13) </t>
  </si>
  <si>
    <t>19.</t>
  </si>
  <si>
    <t>paušal</t>
  </si>
  <si>
    <t>20.</t>
  </si>
  <si>
    <t>b) gletanje zidova 3  x</t>
  </si>
  <si>
    <t>a) postava impregnacije</t>
  </si>
  <si>
    <t>21.</t>
  </si>
  <si>
    <t xml:space="preserve">Bojanje zidova u sobama Latex perivom bojom Do visine 140 cm u svim prostorima osim sanitarija </t>
  </si>
  <si>
    <t>22.</t>
  </si>
  <si>
    <t xml:space="preserve">Bojanje zidova poludisperzivnim bojama u svijetlom tonu. Uračunati sav potreban material I pribor </t>
  </si>
  <si>
    <t>23.</t>
  </si>
  <si>
    <t>a) pregled stropova</t>
  </si>
  <si>
    <t>b) zamjena ploča sa novima</t>
  </si>
  <si>
    <t>24.</t>
  </si>
  <si>
    <t>Završno čišćenje svih prostora s odvozom otpada na deponij</t>
  </si>
  <si>
    <t>VODOVOD I KANALIZACIJA</t>
  </si>
  <si>
    <t>a) izrada šliceva i zidarska obrada</t>
  </si>
  <si>
    <t>b) izrada razvoda vode</t>
  </si>
  <si>
    <t>kompl</t>
  </si>
  <si>
    <t>c) razvod kanalizacije</t>
  </si>
  <si>
    <t>Preseljenje sanitarija</t>
  </si>
  <si>
    <t>Građevinski radovi na šlicevima i žbukanjima instalacija</t>
  </si>
  <si>
    <t>ELEKTROINSTALACIJE</t>
  </si>
  <si>
    <t>Demontaža elektroinstalacija nepotrebnih.</t>
  </si>
  <si>
    <t>Preseljenje instalacija zbog novih sanitarija .</t>
  </si>
  <si>
    <t>Izrada novog razvoda utičnica za nove uređaje.</t>
  </si>
  <si>
    <t>Pregled dijela instalacija i sitni poravci.</t>
  </si>
  <si>
    <t>A</t>
  </si>
  <si>
    <t>GRAĐEVINSKI RADOVI</t>
  </si>
  <si>
    <t>Izvedba pregrade od gips kartonskih ploča za odvajanje prostora Obiteljske  Medicine. Debljina zida 20 cm sa pocinčanom potkonstrukcijom 2x i obostrano duple crvene ploče-vatrootporne.</t>
  </si>
  <si>
    <t>Izrada lažne grede za zatvoranje instalacija sa pocinčanim profilima i 2x gips kartonskim pločama, veće dimenzije.</t>
  </si>
  <si>
    <t>Izrada obloge instalacija sa potkonstrukcijom i 2x gipskartonskim pločama.</t>
  </si>
  <si>
    <t>Štemanje keramičkih pločica na mjestu razvoda za novu instalaciju kupaona</t>
  </si>
  <si>
    <t>Demontaža posojećih sobnih vrata.</t>
  </si>
  <si>
    <t>Zidarska obrada šliceva, utora na mjestu rušenja zidova.</t>
  </si>
  <si>
    <t xml:space="preserve">Dobava i ugradba nove visokootporne, kvalitetne (klasa 1) keramike na mjestu skinute. </t>
  </si>
  <si>
    <t>Dobava I montaža ulazne stijene s dvokrilnim vratima na ulazu u odjel. Stijena kao postojeća. Izvesti od inoxa, ostakljena, s nadsvjetlom. Mora se predvidjeti zaključavanje. Dimenzije 2,40x3,0 m</t>
  </si>
  <si>
    <t>Razni manji stolarski popravci postojeće stolarije sa zamjenom okova.</t>
  </si>
  <si>
    <t>Gletanje zidova masom za gletanje 3x sa brušnjem i impregnacijom.</t>
  </si>
  <si>
    <t>Pregled spuštenog strop te eventualna zamjena pojedinih ploča. Računato je s 15% zamjene</t>
  </si>
  <si>
    <t xml:space="preserve">Montaža blatex uređaja. U stavku uključiti izvedbu priključka  na kanalizacijsku I vodovodnu mrežu </t>
  </si>
  <si>
    <t>Razvod vode i kanalizacije za nove tuševe sa svim potrebnim priborom.</t>
  </si>
  <si>
    <t>Dobava i ugradba novih tuševa sa svim potrebnim elementima -podom ,oblogom i mješalicom</t>
  </si>
  <si>
    <t>Zamjena žarulja (LED)</t>
  </si>
  <si>
    <t>TROŠKOVNIK - Radovi na uređenju i prilagodbi prostora na lokaciji  Nemetova 2</t>
  </si>
  <si>
    <t xml:space="preserve">Rušenje zida od opeke 25 cm u dimenziji 110x220
Za potrebe novog ulaza u prostor Obiteljske medicine
</t>
  </si>
  <si>
    <t>Izvedba novog poda u sobama 5 I 9. U tim sobama je sada parket. Uključiti skidanje postojećeg parketa,  uređenje podloge, postavu PVC poda sa kutnim  tipskim letvicama.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</si>
</sst>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&quot;"/>
    <numFmt numFmtId="167" formatCode="_-* #,##0.00\ _k_n_-;\-* #,##0.00\ _k_n_-;_-* \-??\ _k_n_-;_-@_-"/>
    <numFmt numFmtId="168" formatCode="#,##0.00_ ;\-#,##0.00\ "/>
    <numFmt numFmtId="169" formatCode="&quot;Da&quot;;&quot;Da&quot;;&quot;Ne&quot;"/>
    <numFmt numFmtId="170" formatCode="&quot;True&quot;;&quot;True&quot;;&quot;False&quot;"/>
    <numFmt numFmtId="171" formatCode="&quot;Uključeno&quot;;&quot;Uključeno&quot;;&quot;Isključeno&quot;"/>
    <numFmt numFmtId="172" formatCode="[$¥€-2]\ #,##0.00_);[Red]\([$€-2]\ #,##0.00\)"/>
  </numFmts>
  <fonts count="44"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5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3" fontId="26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justify" vertical="top"/>
    </xf>
    <xf numFmtId="4" fontId="2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horizontal="justify" vertical="top"/>
    </xf>
    <xf numFmtId="4" fontId="6" fillId="0" borderId="10" xfId="52" applyNumberFormat="1" applyFont="1" applyBorder="1" applyAlignment="1">
      <alignment horizontal="center" vertical="top" wrapText="1"/>
      <protection/>
    </xf>
    <xf numFmtId="4" fontId="6" fillId="0" borderId="10" xfId="52" applyNumberFormat="1" applyFont="1" applyBorder="1" applyAlignment="1">
      <alignment horizontal="left" vertical="top" wrapText="1"/>
      <protection/>
    </xf>
    <xf numFmtId="4" fontId="2" fillId="0" borderId="10" xfId="54" applyNumberFormat="1" applyFont="1" applyBorder="1" applyAlignment="1" applyProtection="1">
      <alignment horizontal="center" vertical="top" wrapText="1"/>
      <protection locked="0"/>
    </xf>
    <xf numFmtId="4" fontId="2" fillId="0" borderId="10" xfId="54" applyNumberFormat="1" applyFont="1" applyBorder="1" applyAlignment="1" applyProtection="1">
      <alignment horizontal="justify" vertical="top" wrapText="1"/>
      <protection locked="0"/>
    </xf>
    <xf numFmtId="4" fontId="2" fillId="0" borderId="10" xfId="52" applyNumberFormat="1" applyFont="1" applyBorder="1" applyAlignment="1" quotePrefix="1">
      <alignment horizontal="left" vertical="top" wrapText="1"/>
      <protection/>
    </xf>
    <xf numFmtId="4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justify" vertical="top"/>
    </xf>
    <xf numFmtId="4" fontId="2" fillId="0" borderId="10" xfId="0" applyNumberFormat="1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justify" vertical="justify"/>
    </xf>
    <xf numFmtId="4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justify" vertical="top"/>
    </xf>
    <xf numFmtId="0" fontId="3" fillId="0" borderId="0" xfId="0" applyFont="1" applyAlignment="1">
      <alignment/>
    </xf>
    <xf numFmtId="4" fontId="2" fillId="0" borderId="0" xfId="66" applyNumberFormat="1" applyFont="1" applyFill="1" applyBorder="1" applyAlignment="1" applyProtection="1">
      <alignment/>
      <protection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66" applyNumberFormat="1" applyFont="1" applyFill="1" applyBorder="1" applyAlignment="1" applyProtection="1">
      <alignment/>
      <protection/>
    </xf>
    <xf numFmtId="4" fontId="2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66" applyNumberFormat="1" applyFont="1" applyFill="1" applyBorder="1" applyAlignment="1" applyProtection="1">
      <alignment/>
      <protection/>
    </xf>
    <xf numFmtId="4" fontId="2" fillId="0" borderId="10" xfId="54" applyNumberFormat="1" applyFont="1" applyBorder="1" applyAlignment="1" applyProtection="1">
      <alignment wrapText="1"/>
      <protection locked="0"/>
    </xf>
    <xf numFmtId="4" fontId="2" fillId="0" borderId="10" xfId="68" applyNumberFormat="1" applyFont="1" applyBorder="1" applyAlignment="1" applyProtection="1">
      <alignment wrapText="1"/>
      <protection locked="0"/>
    </xf>
    <xf numFmtId="4" fontId="2" fillId="0" borderId="10" xfId="54" applyNumberFormat="1" applyFont="1" applyBorder="1" applyAlignment="1">
      <alignment wrapText="1"/>
      <protection/>
    </xf>
    <xf numFmtId="4" fontId="2" fillId="0" borderId="10" xfId="52" applyNumberFormat="1" applyFont="1" applyBorder="1" applyAlignment="1">
      <alignment wrapText="1"/>
      <protection/>
    </xf>
    <xf numFmtId="4" fontId="6" fillId="0" borderId="10" xfId="0" applyNumberFormat="1" applyFont="1" applyBorder="1" applyAlignment="1">
      <alignment/>
    </xf>
    <xf numFmtId="4" fontId="6" fillId="0" borderId="10" xfId="66" applyNumberFormat="1" applyFont="1" applyFill="1" applyBorder="1" applyAlignment="1" applyProtection="1">
      <alignment/>
      <protection/>
    </xf>
    <xf numFmtId="168" fontId="2" fillId="0" borderId="0" xfId="66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justify" vertical="top"/>
    </xf>
    <xf numFmtId="4" fontId="25" fillId="0" borderId="0" xfId="0" applyNumberFormat="1" applyFont="1" applyAlignment="1">
      <alignment horizontal="center" vertical="top"/>
    </xf>
    <xf numFmtId="4" fontId="2" fillId="0" borderId="10" xfId="0" applyNumberFormat="1" applyFont="1" applyBorder="1" applyAlignment="1">
      <alignment horizontal="left" vertical="top" wrapText="1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3" xfId="51"/>
    <cellStyle name="Normal 3 2" xfId="52"/>
    <cellStyle name="Normal 4" xfId="53"/>
    <cellStyle name="Normalno 2" xfId="54"/>
    <cellStyle name="Obično_Špranca" xfId="55"/>
    <cellStyle name="Percent" xfId="56"/>
    <cellStyle name="Povezana ćelija" xfId="57"/>
    <cellStyle name="Followed Hyperlink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  <cellStyle name="Zarez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6"/>
  <sheetViews>
    <sheetView tabSelected="1" zoomScale="80" zoomScaleNormal="80" zoomScaleSheetLayoutView="75" zoomScalePageLayoutView="0" workbookViewId="0" topLeftCell="B67">
      <selection activeCell="C26" sqref="C26"/>
    </sheetView>
  </sheetViews>
  <sheetFormatPr defaultColWidth="9.140625" defaultRowHeight="12.75"/>
  <cols>
    <col min="1" max="1" width="0" style="0" hidden="1" customWidth="1"/>
    <col min="2" max="2" width="4.57421875" style="2" customWidth="1"/>
    <col min="3" max="3" width="46.140625" style="3" customWidth="1"/>
    <col min="4" max="4" width="6.7109375" style="18" customWidth="1"/>
    <col min="5" max="5" width="11.00390625" style="33" customWidth="1"/>
    <col min="6" max="6" width="11.57421875" style="34" customWidth="1"/>
    <col min="7" max="7" width="16.8515625" style="35" customWidth="1"/>
    <col min="8" max="11" width="9.140625" style="1" customWidth="1"/>
  </cols>
  <sheetData>
    <row r="1" spans="5:7" ht="15">
      <c r="E1" s="19"/>
      <c r="F1" s="20"/>
      <c r="G1" s="21"/>
    </row>
    <row r="2" spans="2:7" ht="15">
      <c r="B2" s="4"/>
      <c r="C2" s="5"/>
      <c r="D2" s="22"/>
      <c r="E2" s="23"/>
      <c r="F2" s="22"/>
      <c r="G2" s="24"/>
    </row>
    <row r="3" spans="2:7" ht="18.75">
      <c r="B3" s="38" t="s">
        <v>81</v>
      </c>
      <c r="C3" s="38"/>
      <c r="D3" s="38"/>
      <c r="E3" s="38"/>
      <c r="F3" s="38"/>
      <c r="G3" s="38"/>
    </row>
    <row r="4" spans="2:7" ht="15">
      <c r="B4" s="4"/>
      <c r="C4" s="5"/>
      <c r="D4" s="22"/>
      <c r="E4" s="23"/>
      <c r="F4" s="22"/>
      <c r="G4" s="24"/>
    </row>
    <row r="5" spans="2:7" ht="15.75">
      <c r="B5" s="36" t="s">
        <v>64</v>
      </c>
      <c r="C5" s="37" t="s">
        <v>65</v>
      </c>
      <c r="D5" s="22"/>
      <c r="E5" s="23"/>
      <c r="F5" s="22"/>
      <c r="G5" s="24"/>
    </row>
    <row r="6" spans="2:7" ht="15">
      <c r="B6" s="4"/>
      <c r="C6" s="5"/>
      <c r="D6" s="22"/>
      <c r="E6" s="23"/>
      <c r="F6" s="22"/>
      <c r="G6" s="24"/>
    </row>
    <row r="7" spans="2:7" ht="15">
      <c r="B7" s="4"/>
      <c r="C7" s="5"/>
      <c r="D7" s="22"/>
      <c r="E7" s="23"/>
      <c r="F7" s="22"/>
      <c r="G7" s="24"/>
    </row>
    <row r="8" spans="2:7" ht="75">
      <c r="B8" s="11" t="s">
        <v>1</v>
      </c>
      <c r="C8" s="12" t="s">
        <v>82</v>
      </c>
      <c r="D8" s="25" t="s">
        <v>10</v>
      </c>
      <c r="E8" s="25">
        <v>0.5</v>
      </c>
      <c r="F8" s="25"/>
      <c r="G8" s="25">
        <f>E8*F8</f>
        <v>0</v>
      </c>
    </row>
    <row r="9" spans="2:7" ht="15">
      <c r="B9" s="11"/>
      <c r="C9" s="13"/>
      <c r="D9" s="25"/>
      <c r="E9" s="26"/>
      <c r="F9" s="25"/>
      <c r="G9" s="25"/>
    </row>
    <row r="10" spans="2:7" ht="75">
      <c r="B10" s="11" t="s">
        <v>3</v>
      </c>
      <c r="C10" s="14" t="s">
        <v>66</v>
      </c>
      <c r="D10" s="25" t="s">
        <v>2</v>
      </c>
      <c r="E10" s="26">
        <v>7.2</v>
      </c>
      <c r="F10" s="25"/>
      <c r="G10" s="25">
        <f aca="true" t="shared" si="0" ref="G10:G72">E10*F10</f>
        <v>0</v>
      </c>
    </row>
    <row r="11" spans="2:7" ht="15">
      <c r="B11" s="11"/>
      <c r="C11" s="13"/>
      <c r="D11" s="25"/>
      <c r="E11" s="26"/>
      <c r="F11" s="25"/>
      <c r="G11" s="25"/>
    </row>
    <row r="12" spans="2:7" ht="45">
      <c r="B12" s="11" t="s">
        <v>4</v>
      </c>
      <c r="C12" s="13" t="s">
        <v>67</v>
      </c>
      <c r="D12" s="25" t="s">
        <v>11</v>
      </c>
      <c r="E12" s="26">
        <v>18.3</v>
      </c>
      <c r="F12" s="25"/>
      <c r="G12" s="25">
        <f t="shared" si="0"/>
        <v>0</v>
      </c>
    </row>
    <row r="13" spans="2:7" ht="15">
      <c r="B13" s="11"/>
      <c r="C13" s="13"/>
      <c r="D13" s="25"/>
      <c r="E13" s="26"/>
      <c r="F13" s="25"/>
      <c r="G13" s="25"/>
    </row>
    <row r="14" spans="2:7" ht="15">
      <c r="B14" s="11"/>
      <c r="C14" s="12"/>
      <c r="D14" s="25"/>
      <c r="E14" s="25"/>
      <c r="F14" s="25"/>
      <c r="G14" s="25"/>
    </row>
    <row r="15" spans="2:7" ht="45">
      <c r="B15" s="11" t="s">
        <v>5</v>
      </c>
      <c r="C15" s="12" t="s">
        <v>68</v>
      </c>
      <c r="D15" s="25" t="s">
        <v>11</v>
      </c>
      <c r="E15" s="25">
        <v>21.3</v>
      </c>
      <c r="F15" s="25"/>
      <c r="G15" s="25">
        <f t="shared" si="0"/>
        <v>0</v>
      </c>
    </row>
    <row r="16" spans="2:7" ht="15">
      <c r="B16" s="11"/>
      <c r="C16" s="15"/>
      <c r="D16" s="25"/>
      <c r="E16" s="26"/>
      <c r="F16" s="25"/>
      <c r="G16" s="25"/>
    </row>
    <row r="17" spans="2:7" ht="60">
      <c r="B17" s="11" t="s">
        <v>7</v>
      </c>
      <c r="C17" s="14" t="s">
        <v>12</v>
      </c>
      <c r="D17" s="25" t="s">
        <v>2</v>
      </c>
      <c r="E17" s="26">
        <v>6.5</v>
      </c>
      <c r="F17" s="25"/>
      <c r="G17" s="25">
        <f t="shared" si="0"/>
        <v>0</v>
      </c>
    </row>
    <row r="18" spans="2:7" ht="15">
      <c r="B18" s="11"/>
      <c r="C18" s="14"/>
      <c r="D18" s="25"/>
      <c r="E18" s="26"/>
      <c r="F18" s="25"/>
      <c r="G18" s="25"/>
    </row>
    <row r="19" spans="2:7" ht="75">
      <c r="B19" s="11" t="s">
        <v>8</v>
      </c>
      <c r="C19" s="14" t="s">
        <v>83</v>
      </c>
      <c r="D19" s="25"/>
      <c r="E19" s="26"/>
      <c r="F19" s="25"/>
      <c r="G19" s="25"/>
    </row>
    <row r="20" spans="2:7" ht="15">
      <c r="B20" s="11"/>
      <c r="C20" s="13" t="s">
        <v>13</v>
      </c>
      <c r="D20" s="25" t="s">
        <v>2</v>
      </c>
      <c r="E20" s="26">
        <v>60</v>
      </c>
      <c r="F20" s="25"/>
      <c r="G20" s="25">
        <f t="shared" si="0"/>
        <v>0</v>
      </c>
    </row>
    <row r="21" spans="2:7" ht="15">
      <c r="B21" s="11"/>
      <c r="C21" s="13" t="s">
        <v>14</v>
      </c>
      <c r="D21" s="25" t="s">
        <v>2</v>
      </c>
      <c r="E21" s="26">
        <v>60</v>
      </c>
      <c r="F21" s="25"/>
      <c r="G21" s="25">
        <f t="shared" si="0"/>
        <v>0</v>
      </c>
    </row>
    <row r="22" spans="2:7" ht="15">
      <c r="B22" s="11"/>
      <c r="C22" s="13" t="s">
        <v>15</v>
      </c>
      <c r="D22" s="25" t="s">
        <v>2</v>
      </c>
      <c r="E22" s="26">
        <v>60</v>
      </c>
      <c r="F22" s="25"/>
      <c r="G22" s="25">
        <f t="shared" si="0"/>
        <v>0</v>
      </c>
    </row>
    <row r="23" spans="2:7" ht="45">
      <c r="B23" s="11"/>
      <c r="C23" s="13" t="s">
        <v>16</v>
      </c>
      <c r="D23" s="25" t="s">
        <v>2</v>
      </c>
      <c r="E23" s="26">
        <v>60</v>
      </c>
      <c r="F23" s="25"/>
      <c r="G23" s="25">
        <f t="shared" si="0"/>
        <v>0</v>
      </c>
    </row>
    <row r="24" spans="2:7" ht="31.5" customHeight="1">
      <c r="B24" s="11"/>
      <c r="C24" s="39" t="s">
        <v>17</v>
      </c>
      <c r="D24" s="25" t="s">
        <v>11</v>
      </c>
      <c r="E24" s="26">
        <v>78</v>
      </c>
      <c r="F24" s="25"/>
      <c r="G24" s="25">
        <f t="shared" si="0"/>
        <v>0</v>
      </c>
    </row>
    <row r="25" spans="2:7" ht="15">
      <c r="B25" s="11"/>
      <c r="C25" s="13"/>
      <c r="D25" s="25"/>
      <c r="E25" s="26"/>
      <c r="F25" s="25"/>
      <c r="G25" s="25"/>
    </row>
    <row r="26" spans="2:7" ht="45">
      <c r="B26" s="11" t="s">
        <v>9</v>
      </c>
      <c r="C26" s="13" t="s">
        <v>18</v>
      </c>
      <c r="D26" s="25" t="s">
        <v>2</v>
      </c>
      <c r="E26" s="26">
        <v>250</v>
      </c>
      <c r="F26" s="25"/>
      <c r="G26" s="25">
        <f t="shared" si="0"/>
        <v>0</v>
      </c>
    </row>
    <row r="27" spans="2:7" ht="15">
      <c r="B27" s="11"/>
      <c r="C27" s="13"/>
      <c r="D27" s="25"/>
      <c r="E27" s="26"/>
      <c r="F27" s="25"/>
      <c r="G27" s="25"/>
    </row>
    <row r="28" spans="2:7" ht="30">
      <c r="B28" s="11" t="s">
        <v>19</v>
      </c>
      <c r="C28" s="13" t="s">
        <v>69</v>
      </c>
      <c r="D28" s="25" t="s">
        <v>2</v>
      </c>
      <c r="E28" s="26">
        <v>33</v>
      </c>
      <c r="F28" s="25"/>
      <c r="G28" s="25">
        <f t="shared" si="0"/>
        <v>0</v>
      </c>
    </row>
    <row r="29" spans="2:7" ht="15">
      <c r="B29" s="11"/>
      <c r="C29" s="13"/>
      <c r="D29" s="25"/>
      <c r="E29" s="26"/>
      <c r="F29" s="25"/>
      <c r="G29" s="25"/>
    </row>
    <row r="30" spans="2:7" ht="30">
      <c r="B30" s="11" t="s">
        <v>20</v>
      </c>
      <c r="C30" s="13" t="s">
        <v>21</v>
      </c>
      <c r="D30" s="25" t="s">
        <v>11</v>
      </c>
      <c r="E30" s="26">
        <v>83.5</v>
      </c>
      <c r="F30" s="25"/>
      <c r="G30" s="25">
        <f t="shared" si="0"/>
        <v>0</v>
      </c>
    </row>
    <row r="31" spans="2:7" ht="15">
      <c r="B31" s="11"/>
      <c r="C31" s="13"/>
      <c r="D31" s="25"/>
      <c r="E31" s="26"/>
      <c r="F31" s="25"/>
      <c r="G31" s="25"/>
    </row>
    <row r="32" spans="2:7" ht="15">
      <c r="B32" s="11" t="s">
        <v>22</v>
      </c>
      <c r="C32" s="13" t="s">
        <v>70</v>
      </c>
      <c r="D32" s="25" t="s">
        <v>6</v>
      </c>
      <c r="E32" s="26">
        <v>3</v>
      </c>
      <c r="F32" s="25"/>
      <c r="G32" s="25">
        <f t="shared" si="0"/>
        <v>0</v>
      </c>
    </row>
    <row r="33" spans="2:7" ht="15">
      <c r="B33" s="11"/>
      <c r="C33" s="13"/>
      <c r="D33" s="25"/>
      <c r="E33" s="26"/>
      <c r="F33" s="25"/>
      <c r="G33" s="25"/>
    </row>
    <row r="34" spans="2:7" ht="15">
      <c r="B34" s="11" t="s">
        <v>24</v>
      </c>
      <c r="C34" s="13" t="s">
        <v>23</v>
      </c>
      <c r="D34" s="25" t="s">
        <v>10</v>
      </c>
      <c r="E34" s="26">
        <v>7</v>
      </c>
      <c r="F34" s="25"/>
      <c r="G34" s="25">
        <f t="shared" si="0"/>
        <v>0</v>
      </c>
    </row>
    <row r="35" spans="2:7" ht="15">
      <c r="B35" s="11"/>
      <c r="C35" s="13"/>
      <c r="D35" s="25"/>
      <c r="E35" s="26"/>
      <c r="F35" s="25"/>
      <c r="G35" s="25"/>
    </row>
    <row r="36" spans="2:7" ht="15">
      <c r="B36" s="11" t="s">
        <v>25</v>
      </c>
      <c r="C36" s="13" t="s">
        <v>26</v>
      </c>
      <c r="D36" s="25" t="s">
        <v>2</v>
      </c>
      <c r="E36" s="26">
        <v>386</v>
      </c>
      <c r="F36" s="25"/>
      <c r="G36" s="25">
        <f t="shared" si="0"/>
        <v>0</v>
      </c>
    </row>
    <row r="37" spans="2:7" ht="15">
      <c r="B37" s="11"/>
      <c r="C37" s="13"/>
      <c r="D37" s="25"/>
      <c r="E37" s="26"/>
      <c r="F37" s="25"/>
      <c r="G37" s="25"/>
    </row>
    <row r="38" spans="2:7" ht="15">
      <c r="B38" s="11" t="s">
        <v>27</v>
      </c>
      <c r="C38" s="13" t="s">
        <v>28</v>
      </c>
      <c r="D38" s="25"/>
      <c r="E38" s="26"/>
      <c r="F38" s="25"/>
      <c r="G38" s="25"/>
    </row>
    <row r="39" spans="2:7" ht="15">
      <c r="B39" s="11"/>
      <c r="C39" s="13" t="s">
        <v>29</v>
      </c>
      <c r="D39" s="25" t="s">
        <v>11</v>
      </c>
      <c r="E39" s="26">
        <v>65</v>
      </c>
      <c r="F39" s="25"/>
      <c r="G39" s="25">
        <f t="shared" si="0"/>
        <v>0</v>
      </c>
    </row>
    <row r="40" spans="2:7" ht="15">
      <c r="B40" s="11"/>
      <c r="C40" s="13" t="s">
        <v>30</v>
      </c>
      <c r="D40" s="25" t="s">
        <v>11</v>
      </c>
      <c r="E40" s="26">
        <v>20</v>
      </c>
      <c r="F40" s="25"/>
      <c r="G40" s="25">
        <f t="shared" si="0"/>
        <v>0</v>
      </c>
    </row>
    <row r="41" spans="2:7" ht="15">
      <c r="B41" s="11"/>
      <c r="C41" s="13"/>
      <c r="D41" s="25"/>
      <c r="E41" s="26"/>
      <c r="F41" s="25"/>
      <c r="G41" s="25"/>
    </row>
    <row r="42" spans="2:7" ht="30">
      <c r="B42" s="11" t="s">
        <v>31</v>
      </c>
      <c r="C42" s="13" t="s">
        <v>71</v>
      </c>
      <c r="D42" s="25" t="s">
        <v>11</v>
      </c>
      <c r="E42" s="26">
        <v>42.3</v>
      </c>
      <c r="F42" s="25"/>
      <c r="G42" s="25">
        <f t="shared" si="0"/>
        <v>0</v>
      </c>
    </row>
    <row r="43" spans="2:7" ht="15">
      <c r="B43" s="11"/>
      <c r="C43" s="13"/>
      <c r="D43" s="25"/>
      <c r="E43" s="26"/>
      <c r="F43" s="25"/>
      <c r="G43" s="25"/>
    </row>
    <row r="44" spans="2:7" ht="45">
      <c r="B44" s="11" t="s">
        <v>32</v>
      </c>
      <c r="C44" s="13" t="s">
        <v>33</v>
      </c>
      <c r="D44" s="25" t="s">
        <v>2</v>
      </c>
      <c r="E44" s="26">
        <v>28</v>
      </c>
      <c r="F44" s="25"/>
      <c r="G44" s="25">
        <f t="shared" si="0"/>
        <v>0</v>
      </c>
    </row>
    <row r="45" spans="2:7" ht="15">
      <c r="B45" s="11"/>
      <c r="C45" s="13"/>
      <c r="D45" s="25"/>
      <c r="E45" s="26"/>
      <c r="F45" s="25"/>
      <c r="G45" s="25"/>
    </row>
    <row r="46" spans="2:7" ht="45">
      <c r="B46" s="11" t="s">
        <v>34</v>
      </c>
      <c r="C46" s="13" t="s">
        <v>72</v>
      </c>
      <c r="D46" s="25" t="s">
        <v>2</v>
      </c>
      <c r="E46" s="26">
        <v>33</v>
      </c>
      <c r="F46" s="25"/>
      <c r="G46" s="25">
        <f t="shared" si="0"/>
        <v>0</v>
      </c>
    </row>
    <row r="47" spans="2:7" ht="15">
      <c r="B47" s="11"/>
      <c r="C47" s="13"/>
      <c r="D47" s="25"/>
      <c r="E47" s="26"/>
      <c r="F47" s="25"/>
      <c r="G47" s="25"/>
    </row>
    <row r="48" spans="2:7" ht="75">
      <c r="B48" s="11" t="s">
        <v>35</v>
      </c>
      <c r="C48" s="13" t="s">
        <v>73</v>
      </c>
      <c r="D48" s="25" t="s">
        <v>6</v>
      </c>
      <c r="E48" s="26">
        <v>1</v>
      </c>
      <c r="F48" s="25"/>
      <c r="G48" s="25">
        <f t="shared" si="0"/>
        <v>0</v>
      </c>
    </row>
    <row r="49" spans="2:7" ht="15">
      <c r="B49" s="11"/>
      <c r="C49" s="13"/>
      <c r="D49" s="25"/>
      <c r="E49" s="26"/>
      <c r="F49" s="25"/>
      <c r="G49" s="25"/>
    </row>
    <row r="50" spans="2:7" ht="45">
      <c r="B50" s="11" t="s">
        <v>36</v>
      </c>
      <c r="C50" s="14" t="s">
        <v>37</v>
      </c>
      <c r="D50" s="25" t="s">
        <v>6</v>
      </c>
      <c r="E50" s="26">
        <v>1</v>
      </c>
      <c r="F50" s="25"/>
      <c r="G50" s="25">
        <f t="shared" si="0"/>
        <v>0</v>
      </c>
    </row>
    <row r="51" spans="2:7" ht="15">
      <c r="B51" s="11"/>
      <c r="C51" s="13"/>
      <c r="D51" s="25"/>
      <c r="E51" s="26"/>
      <c r="F51" s="25"/>
      <c r="G51" s="25"/>
    </row>
    <row r="52" spans="2:7" ht="30">
      <c r="B52" s="11" t="s">
        <v>38</v>
      </c>
      <c r="C52" s="13" t="s">
        <v>74</v>
      </c>
      <c r="D52" s="25" t="s">
        <v>6</v>
      </c>
      <c r="E52" s="26">
        <v>30</v>
      </c>
      <c r="F52" s="25"/>
      <c r="G52" s="25">
        <f t="shared" si="0"/>
        <v>0</v>
      </c>
    </row>
    <row r="53" spans="2:7" ht="15">
      <c r="B53" s="11"/>
      <c r="C53" s="13"/>
      <c r="D53" s="25"/>
      <c r="E53" s="26"/>
      <c r="F53" s="25"/>
      <c r="G53" s="25"/>
    </row>
    <row r="54" spans="2:7" ht="30">
      <c r="B54" s="11" t="s">
        <v>40</v>
      </c>
      <c r="C54" s="13" t="s">
        <v>75</v>
      </c>
      <c r="D54" s="25"/>
      <c r="E54" s="26"/>
      <c r="F54" s="25"/>
      <c r="G54" s="25"/>
    </row>
    <row r="55" spans="2:7" ht="15">
      <c r="B55" s="11"/>
      <c r="C55" s="13" t="s">
        <v>42</v>
      </c>
      <c r="D55" s="25" t="s">
        <v>2</v>
      </c>
      <c r="E55" s="26">
        <v>1270</v>
      </c>
      <c r="F55" s="25"/>
      <c r="G55" s="25">
        <f t="shared" si="0"/>
        <v>0</v>
      </c>
    </row>
    <row r="56" spans="2:7" ht="15">
      <c r="B56" s="11"/>
      <c r="C56" s="13" t="s">
        <v>41</v>
      </c>
      <c r="D56" s="25" t="s">
        <v>2</v>
      </c>
      <c r="E56" s="26">
        <v>1270</v>
      </c>
      <c r="F56" s="25"/>
      <c r="G56" s="25">
        <f t="shared" si="0"/>
        <v>0</v>
      </c>
    </row>
    <row r="57" spans="2:7" ht="15">
      <c r="B57" s="11"/>
      <c r="C57" s="13"/>
      <c r="D57" s="25"/>
      <c r="E57" s="26"/>
      <c r="F57" s="25"/>
      <c r="G57" s="25"/>
    </row>
    <row r="58" spans="2:7" ht="45">
      <c r="B58" s="11" t="s">
        <v>43</v>
      </c>
      <c r="C58" s="13" t="s">
        <v>44</v>
      </c>
      <c r="D58" s="25" t="s">
        <v>2</v>
      </c>
      <c r="E58" s="26">
        <v>210</v>
      </c>
      <c r="F58" s="25"/>
      <c r="G58" s="25">
        <f t="shared" si="0"/>
        <v>0</v>
      </c>
    </row>
    <row r="59" spans="2:7" ht="15">
      <c r="B59" s="11"/>
      <c r="C59" s="13"/>
      <c r="D59" s="25"/>
      <c r="E59" s="26"/>
      <c r="F59" s="25"/>
      <c r="G59" s="25"/>
    </row>
    <row r="60" spans="2:7" ht="45">
      <c r="B60" s="11" t="s">
        <v>45</v>
      </c>
      <c r="C60" s="13" t="s">
        <v>46</v>
      </c>
      <c r="D60" s="25" t="s">
        <v>2</v>
      </c>
      <c r="E60" s="26">
        <v>1060</v>
      </c>
      <c r="F60" s="25"/>
      <c r="G60" s="25">
        <f t="shared" si="0"/>
        <v>0</v>
      </c>
    </row>
    <row r="61" spans="2:7" ht="15">
      <c r="B61" s="11"/>
      <c r="C61" s="13"/>
      <c r="D61" s="25"/>
      <c r="E61" s="26"/>
      <c r="F61" s="25"/>
      <c r="G61" s="25"/>
    </row>
    <row r="62" spans="2:7" ht="45">
      <c r="B62" s="11" t="s">
        <v>47</v>
      </c>
      <c r="C62" s="13" t="s">
        <v>76</v>
      </c>
      <c r="D62" s="25"/>
      <c r="E62" s="26"/>
      <c r="F62" s="25"/>
      <c r="G62" s="25"/>
    </row>
    <row r="63" spans="2:7" ht="15">
      <c r="B63" s="11"/>
      <c r="C63" s="13" t="s">
        <v>48</v>
      </c>
      <c r="D63" s="25" t="s">
        <v>2</v>
      </c>
      <c r="E63" s="26">
        <v>386</v>
      </c>
      <c r="F63" s="25"/>
      <c r="G63" s="25">
        <f t="shared" si="0"/>
        <v>0</v>
      </c>
    </row>
    <row r="64" spans="2:7" ht="15">
      <c r="B64" s="11"/>
      <c r="C64" s="13" t="s">
        <v>49</v>
      </c>
      <c r="D64" s="25" t="s">
        <v>2</v>
      </c>
      <c r="E64" s="26">
        <v>58.5</v>
      </c>
      <c r="F64" s="25"/>
      <c r="G64" s="25">
        <f t="shared" si="0"/>
        <v>0</v>
      </c>
    </row>
    <row r="65" spans="2:7" ht="15">
      <c r="B65" s="11"/>
      <c r="C65" s="13"/>
      <c r="D65" s="25"/>
      <c r="E65" s="26"/>
      <c r="F65" s="25"/>
      <c r="G65" s="25"/>
    </row>
    <row r="66" spans="2:7" ht="30">
      <c r="B66" s="11" t="s">
        <v>50</v>
      </c>
      <c r="C66" s="14" t="s">
        <v>51</v>
      </c>
      <c r="D66" s="25" t="s">
        <v>2</v>
      </c>
      <c r="E66" s="26">
        <v>386</v>
      </c>
      <c r="F66" s="25"/>
      <c r="G66" s="25">
        <f t="shared" si="0"/>
        <v>0</v>
      </c>
    </row>
    <row r="67" spans="2:7" ht="15">
      <c r="B67" s="11"/>
      <c r="C67" s="13"/>
      <c r="D67" s="25"/>
      <c r="E67" s="26"/>
      <c r="F67" s="25"/>
      <c r="G67" s="25"/>
    </row>
    <row r="68" spans="2:7" ht="15">
      <c r="B68" s="11"/>
      <c r="C68" s="13" t="s">
        <v>52</v>
      </c>
      <c r="D68" s="25"/>
      <c r="E68" s="26"/>
      <c r="F68" s="25"/>
      <c r="G68" s="25"/>
    </row>
    <row r="69" spans="2:7" ht="15">
      <c r="B69" s="11"/>
      <c r="C69" s="13"/>
      <c r="D69" s="25"/>
      <c r="E69" s="26"/>
      <c r="F69" s="25"/>
      <c r="G69" s="25"/>
    </row>
    <row r="70" spans="2:7" ht="45">
      <c r="B70" s="11" t="s">
        <v>1</v>
      </c>
      <c r="C70" s="14" t="s">
        <v>77</v>
      </c>
      <c r="D70" s="25"/>
      <c r="E70" s="26"/>
      <c r="F70" s="25"/>
      <c r="G70" s="25"/>
    </row>
    <row r="71" spans="2:7" ht="15">
      <c r="B71" s="11"/>
      <c r="C71" s="13" t="s">
        <v>53</v>
      </c>
      <c r="D71" s="25" t="s">
        <v>39</v>
      </c>
      <c r="E71" s="26">
        <v>1</v>
      </c>
      <c r="F71" s="25"/>
      <c r="G71" s="25">
        <f t="shared" si="0"/>
        <v>0</v>
      </c>
    </row>
    <row r="72" spans="2:7" ht="15">
      <c r="B72" s="11"/>
      <c r="C72" s="13" t="s">
        <v>54</v>
      </c>
      <c r="D72" s="25" t="s">
        <v>55</v>
      </c>
      <c r="E72" s="26">
        <v>1</v>
      </c>
      <c r="F72" s="25"/>
      <c r="G72" s="25">
        <f t="shared" si="0"/>
        <v>0</v>
      </c>
    </row>
    <row r="73" spans="2:7" ht="15">
      <c r="B73" s="11"/>
      <c r="C73" s="13" t="s">
        <v>56</v>
      </c>
      <c r="D73" s="25" t="s">
        <v>55</v>
      </c>
      <c r="E73" s="26">
        <v>1</v>
      </c>
      <c r="F73" s="25"/>
      <c r="G73" s="25">
        <f aca="true" t="shared" si="1" ref="G73:G93">E73*F73</f>
        <v>0</v>
      </c>
    </row>
    <row r="74" spans="2:7" ht="15">
      <c r="B74" s="11"/>
      <c r="C74" s="13"/>
      <c r="D74" s="25"/>
      <c r="E74" s="26"/>
      <c r="F74" s="25"/>
      <c r="G74" s="25"/>
    </row>
    <row r="75" spans="2:7" ht="30">
      <c r="B75" s="11" t="s">
        <v>3</v>
      </c>
      <c r="C75" s="13" t="s">
        <v>78</v>
      </c>
      <c r="D75" s="25" t="s">
        <v>6</v>
      </c>
      <c r="E75" s="26">
        <v>4</v>
      </c>
      <c r="F75" s="25"/>
      <c r="G75" s="25">
        <f t="shared" si="1"/>
        <v>0</v>
      </c>
    </row>
    <row r="76" spans="2:7" ht="15">
      <c r="B76" s="11"/>
      <c r="C76" s="13"/>
      <c r="D76" s="25"/>
      <c r="E76" s="26"/>
      <c r="F76" s="25"/>
      <c r="G76" s="25"/>
    </row>
    <row r="77" spans="2:7" ht="45">
      <c r="B77" s="11" t="s">
        <v>4</v>
      </c>
      <c r="C77" s="13" t="s">
        <v>79</v>
      </c>
      <c r="D77" s="25" t="s">
        <v>6</v>
      </c>
      <c r="E77" s="26">
        <v>4</v>
      </c>
      <c r="F77" s="25"/>
      <c r="G77" s="25">
        <f t="shared" si="1"/>
        <v>0</v>
      </c>
    </row>
    <row r="78" spans="2:7" ht="15">
      <c r="B78" s="11"/>
      <c r="C78" s="13"/>
      <c r="D78" s="25"/>
      <c r="E78" s="26"/>
      <c r="F78" s="25"/>
      <c r="G78" s="25"/>
    </row>
    <row r="79" spans="2:7" ht="15">
      <c r="B79" s="11" t="s">
        <v>5</v>
      </c>
      <c r="C79" s="13" t="s">
        <v>57</v>
      </c>
      <c r="D79" s="25" t="s">
        <v>6</v>
      </c>
      <c r="E79" s="26">
        <v>2</v>
      </c>
      <c r="F79" s="25"/>
      <c r="G79" s="25">
        <f t="shared" si="1"/>
        <v>0</v>
      </c>
    </row>
    <row r="80" spans="2:7" ht="15">
      <c r="B80" s="11"/>
      <c r="C80" s="13"/>
      <c r="D80" s="25"/>
      <c r="E80" s="26"/>
      <c r="F80" s="25"/>
      <c r="G80" s="25"/>
    </row>
    <row r="81" spans="2:7" ht="30">
      <c r="B81" s="11" t="s">
        <v>7</v>
      </c>
      <c r="C81" s="13" t="s">
        <v>58</v>
      </c>
      <c r="D81" s="25" t="s">
        <v>55</v>
      </c>
      <c r="E81" s="26">
        <v>1</v>
      </c>
      <c r="F81" s="25"/>
      <c r="G81" s="25">
        <f t="shared" si="1"/>
        <v>0</v>
      </c>
    </row>
    <row r="82" spans="2:7" ht="15">
      <c r="B82" s="11"/>
      <c r="C82" s="13"/>
      <c r="D82" s="25"/>
      <c r="E82" s="26"/>
      <c r="F82" s="25"/>
      <c r="G82" s="25"/>
    </row>
    <row r="83" spans="2:7" ht="15">
      <c r="B83" s="11"/>
      <c r="C83" s="13"/>
      <c r="D83" s="25"/>
      <c r="E83" s="26"/>
      <c r="F83" s="25"/>
      <c r="G83" s="25"/>
    </row>
    <row r="84" spans="2:7" ht="15.75">
      <c r="B84" s="6"/>
      <c r="C84" s="7" t="s">
        <v>59</v>
      </c>
      <c r="D84" s="27"/>
      <c r="E84" s="28"/>
      <c r="F84" s="29"/>
      <c r="G84" s="25"/>
    </row>
    <row r="85" spans="2:7" ht="15">
      <c r="B85" s="8"/>
      <c r="C85" s="9"/>
      <c r="D85" s="27"/>
      <c r="E85" s="28"/>
      <c r="F85" s="29"/>
      <c r="G85" s="25"/>
    </row>
    <row r="86" spans="2:7" ht="15">
      <c r="B86" s="8" t="s">
        <v>1</v>
      </c>
      <c r="C86" s="10" t="s">
        <v>60</v>
      </c>
      <c r="D86" s="30" t="s">
        <v>6</v>
      </c>
      <c r="E86" s="30">
        <v>6</v>
      </c>
      <c r="F86" s="29"/>
      <c r="G86" s="25">
        <f t="shared" si="1"/>
        <v>0</v>
      </c>
    </row>
    <row r="87" spans="2:7" ht="15">
      <c r="B87" s="8"/>
      <c r="C87" s="10"/>
      <c r="D87" s="30"/>
      <c r="E87" s="30"/>
      <c r="F87" s="29"/>
      <c r="G87" s="25"/>
    </row>
    <row r="88" spans="2:7" ht="15">
      <c r="B88" s="8" t="s">
        <v>3</v>
      </c>
      <c r="C88" s="10" t="s">
        <v>61</v>
      </c>
      <c r="D88" s="30" t="s">
        <v>6</v>
      </c>
      <c r="E88" s="30">
        <v>4</v>
      </c>
      <c r="F88" s="29"/>
      <c r="G88" s="25">
        <f t="shared" si="1"/>
        <v>0</v>
      </c>
    </row>
    <row r="89" spans="2:7" ht="15">
      <c r="B89" s="8"/>
      <c r="C89" s="10"/>
      <c r="D89" s="30"/>
      <c r="E89" s="30"/>
      <c r="F89" s="29"/>
      <c r="G89" s="25"/>
    </row>
    <row r="90" spans="2:7" ht="30">
      <c r="B90" s="8" t="s">
        <v>4</v>
      </c>
      <c r="C90" s="10" t="s">
        <v>62</v>
      </c>
      <c r="D90" s="30" t="s">
        <v>6</v>
      </c>
      <c r="E90" s="30">
        <v>6</v>
      </c>
      <c r="F90" s="29"/>
      <c r="G90" s="25">
        <f t="shared" si="1"/>
        <v>0</v>
      </c>
    </row>
    <row r="91" spans="2:7" ht="30">
      <c r="B91" s="8" t="s">
        <v>5</v>
      </c>
      <c r="C91" s="10" t="s">
        <v>63</v>
      </c>
      <c r="D91" s="30" t="s">
        <v>39</v>
      </c>
      <c r="E91" s="30">
        <v>1</v>
      </c>
      <c r="F91" s="29"/>
      <c r="G91" s="25">
        <f t="shared" si="1"/>
        <v>0</v>
      </c>
    </row>
    <row r="92" spans="2:7" ht="15">
      <c r="B92" s="11"/>
      <c r="C92" s="13"/>
      <c r="D92" s="25"/>
      <c r="E92" s="26"/>
      <c r="F92" s="25"/>
      <c r="G92" s="25"/>
    </row>
    <row r="93" spans="2:7" ht="15">
      <c r="B93" s="11" t="s">
        <v>7</v>
      </c>
      <c r="C93" s="13" t="s">
        <v>80</v>
      </c>
      <c r="D93" s="25" t="s">
        <v>6</v>
      </c>
      <c r="E93" s="26">
        <v>15</v>
      </c>
      <c r="F93" s="25"/>
      <c r="G93" s="25">
        <f t="shared" si="1"/>
        <v>0</v>
      </c>
    </row>
    <row r="94" spans="2:7" ht="15">
      <c r="B94" s="11"/>
      <c r="C94" s="13"/>
      <c r="D94" s="25"/>
      <c r="E94" s="26"/>
      <c r="F94" s="25"/>
      <c r="G94" s="25"/>
    </row>
    <row r="95" spans="2:7" ht="15">
      <c r="B95" s="11"/>
      <c r="C95" s="13"/>
      <c r="D95" s="25"/>
      <c r="E95" s="26"/>
      <c r="F95" s="25"/>
      <c r="G95" s="25"/>
    </row>
    <row r="96" spans="2:7" ht="15.75">
      <c r="B96" s="16"/>
      <c r="C96" s="17" t="s">
        <v>0</v>
      </c>
      <c r="D96" s="31"/>
      <c r="E96" s="32"/>
      <c r="F96" s="31"/>
      <c r="G96" s="31"/>
    </row>
  </sheetData>
  <sheetProtection selectLockedCells="1" selectUnlockedCells="1"/>
  <protectedRanges>
    <protectedRange sqref="F14:F15" name="Range1_2"/>
  </protectedRanges>
  <mergeCells count="1">
    <mergeCell ref="B3:G3"/>
  </mergeCells>
  <printOptions/>
  <pageMargins left="0.9840277777777777" right="0.19652777777777777" top="0.5902777777777778" bottom="0.39375" header="0.5118055555555555" footer="0.511805555555555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nesim kalabic</dc:creator>
  <cp:keywords/>
  <dc:description/>
  <cp:lastModifiedBy>Dubravka Ivušić</cp:lastModifiedBy>
  <cp:lastPrinted>2022-12-22T12:08:35Z</cp:lastPrinted>
  <dcterms:created xsi:type="dcterms:W3CDTF">2021-01-14T19:53:37Z</dcterms:created>
  <dcterms:modified xsi:type="dcterms:W3CDTF">2022-12-30T11:02:28Z</dcterms:modified>
  <cp:category/>
  <cp:version/>
  <cp:contentType/>
  <cp:contentStatus/>
</cp:coreProperties>
</file>